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3A6564D-158C-4140-950A-9424A9C3A5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26" i="1"/>
  <c r="C57" i="1" l="1"/>
  <c r="C58" i="1" s="1"/>
  <c r="D58" i="1"/>
</calcChain>
</file>

<file path=xl/sharedStrings.xml><?xml version="1.0" encoding="utf-8"?>
<sst xmlns="http://schemas.openxmlformats.org/spreadsheetml/2006/main" count="84" uniqueCount="57">
  <si>
    <t>№ п.п.</t>
  </si>
  <si>
    <t>Адрес территории</t>
  </si>
  <si>
    <t>Мероприятия (виды работ)</t>
  </si>
  <si>
    <t xml:space="preserve">Общественные территории </t>
  </si>
  <si>
    <t>Центральная площадь р.п.Кузоватово</t>
  </si>
  <si>
    <t>асфальтирование площади</t>
  </si>
  <si>
    <t>укладка тротуарной плитки</t>
  </si>
  <si>
    <t>замена бордюрного камня</t>
  </si>
  <si>
    <t xml:space="preserve">реконструкция центрального освещения </t>
  </si>
  <si>
    <t>установка урн и скамеек, МАФ</t>
  </si>
  <si>
    <t>озеленение и устройство клумб</t>
  </si>
  <si>
    <t>Мемориальный комплекс погибшим воинам - Кузоватовцам» и прилегающем сквере р.п.Кузоватово</t>
  </si>
  <si>
    <t>асфальтирование</t>
  </si>
  <si>
    <t>установка урн и скамеек</t>
  </si>
  <si>
    <t>укладка плитки</t>
  </si>
  <si>
    <t>Центральный парк "30 лет Победы"</t>
  </si>
  <si>
    <t>устройство освещения</t>
  </si>
  <si>
    <t>установка скамеек и урн, МАФ</t>
  </si>
  <si>
    <t>итого</t>
  </si>
  <si>
    <t>Дворовые территории многоквартирных домов</t>
  </si>
  <si>
    <t>р.п.Кузоватово                                                    ул.Элеваторная дом № 1, 2, 3, 5, 7                    ул.Кузоватовская дом № 1, 3</t>
  </si>
  <si>
    <t>асфальтирование подъездных путей</t>
  </si>
  <si>
    <t>озеленение</t>
  </si>
  <si>
    <t>р.п.Кузоватово                                                    ул.Заводская дом № 6, 7, 8, 9</t>
  </si>
  <si>
    <t xml:space="preserve">р.п.Кузоватово                                                                                                            </t>
  </si>
  <si>
    <t xml:space="preserve">р.п.Кузоватово                                                                                                 </t>
  </si>
  <si>
    <t>ул.50 лет  Октября дом № 7, 9</t>
  </si>
  <si>
    <t>ул.Фрунзе дом № 1, 2а, 3а</t>
  </si>
  <si>
    <t>Итого по муниципальной программе</t>
  </si>
  <si>
    <t>Примечание</t>
  </si>
  <si>
    <t>Факт</t>
  </si>
  <si>
    <t>План</t>
  </si>
  <si>
    <t>м-н "Северный" дом № 52</t>
  </si>
  <si>
    <t>ул. 50 лет Октября дом № 7, 9</t>
  </si>
  <si>
    <t>разработка ПСД</t>
  </si>
  <si>
    <t>ул.Куйбышева дом № 25, 33</t>
  </si>
  <si>
    <t>ул.Полевая дом №  5</t>
  </si>
  <si>
    <t>ул.Калинина дом № 53, 53а</t>
  </si>
  <si>
    <t xml:space="preserve">ул.Молодёжная № 4, 4а, 5, 6, 7, 9, 9а, 9б   </t>
  </si>
  <si>
    <t>ул.Шевченко дом 4</t>
  </si>
  <si>
    <t>ул.Куйбышева дом № 39</t>
  </si>
  <si>
    <t xml:space="preserve">ул.Рабочая 13, 16, 18, 20 </t>
  </si>
  <si>
    <t>м-н "Северный" дом №  52</t>
  </si>
  <si>
    <t>ул.Горького дом 3, ул.Чкалова дом № 5</t>
  </si>
  <si>
    <t>ул.Зелёная дом 2а, 2б,</t>
  </si>
  <si>
    <t>ул.Октябрьская дом № 19, 28</t>
  </si>
  <si>
    <t xml:space="preserve">муниципальной программы "Формирование комфортной городской среды муниципального образования  «Кузоватовский район» на 2018-2024 годы" </t>
  </si>
  <si>
    <t>отсутствие софинансирования из областного  бюджета Ульяновской области</t>
  </si>
  <si>
    <t xml:space="preserve">Отчет реализации программных мероприятий за 2024 год </t>
  </si>
  <si>
    <t>ул.Октябрьская дом № 61, 63, 28</t>
  </si>
  <si>
    <t>выполнены работы по асфальтированию подъездных путей и тротуаров к МКД ул.Октябрьская, дом № 28</t>
  </si>
  <si>
    <t>выполнены работы по асфальтированию подъездных путей и тротуаров к МКД ул.50 лет  Октября дом № 7, 9, ул.Горького дом № 3, ул.Чкалова дом № 5</t>
  </si>
  <si>
    <t>ремонт тротуаров</t>
  </si>
  <si>
    <t>Финансирование, тыс.руб.</t>
  </si>
  <si>
    <t>Отчет о ходе реализации и оценке эффективности реализации муниципальной программы "Формирование комфортной городской среды муниципального образования  «Кузоватовский район»</t>
  </si>
  <si>
    <t xml:space="preserve">
Руководитель МБУ «Кузоватовское городское хозяйство», 8(84237)2-15-91                 ___________          С.А.Шашкин
</t>
  </si>
  <si>
    <t xml:space="preserve">I.Оценка эффективности реализации мероприятий муниципальной программы (за исключением проектов, реализуемых в составе муниципальной программы)  (СР) = соотношение фактического значения целевых индикаторов к плановым.
Целевые индикаторы муниципальной программы всего 2, все выполнены на 100%:
- увеличение доли благоустроенных дворовых территорий;
- увеличение доли благоустроенных общественных территорийв общем количестве общественных территорий по отношению к базовому значению.
Итого СР = (100%+100%)/2= 100%
II. Оценка соотношения фактического и запланированного объемов финансового обеспечения реализации мероприятий муниципальной программы (УФ) рассчитывается как соотношение фактического значения к запланированному.
УФ =63,4%, профинансировано в 2024 году = 2537,3 тыс.руб., запланированный объем = 4000,0 тыс.руб.
III. Оценка эффективности реализации проектов, реализуемых в составе муниципальной программы (ЭРп) =100%, так как муниципальной программой не предусмотрена реализация проектов.
IV. Оценка качества планирования целевых индикаторов (КП). Допустимые отклонения значений целевых индикаторов находятся в пределах +/- 20%.
КП = (П-По)/П*100%       КП =(2-0)/2*100%=100%
П - общее количество целевых индикаторов=2;
По - количество целевых индикаторов, значения которых отличаются от допустимого предела=0.
Интегральная оценка эффективности реализации муниципальной программы (И) рассчитывается по формуле:
И = 0,3 x СР + 0,3 x ЭРп + 0,3 x УФ + 0,1 x КП.
И=0,3*100+0,3*63,4+0,3*100+0,1*100= 89,0%
Реализация муниципальной программы является эффективной, так как значение интегральной оценки эффективности реализации муниципальной программы соответствует значению более 80%.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</si>
</sst>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workbookViewId="0">
      <selection activeCell="I10" sqref="I10"/>
    </sheetView>
  </sheetViews>
  <sheetFormatPr defaultRowHeight="15" x14ac:dyDescent="0.25"/>
  <cols>
    <col min="1" max="1" width="4.42578125" style="1" customWidth="1"/>
    <col min="2" max="2" width="37" style="1" customWidth="1"/>
    <col min="3" max="3" width="11" style="1" customWidth="1"/>
    <col min="4" max="4" width="11.5703125" style="1" customWidth="1"/>
    <col min="5" max="5" width="37.42578125" style="1" customWidth="1"/>
    <col min="6" max="6" width="24.42578125" style="1" customWidth="1"/>
    <col min="7" max="244" width="9.140625" style="1"/>
    <col min="245" max="245" width="4.42578125" style="1" customWidth="1"/>
    <col min="246" max="246" width="42.85546875" style="1" customWidth="1"/>
    <col min="247" max="254" width="10.5703125" style="1" customWidth="1"/>
    <col min="255" max="255" width="37.28515625" style="1" customWidth="1"/>
    <col min="256" max="500" width="9.140625" style="1"/>
    <col min="501" max="501" width="4.42578125" style="1" customWidth="1"/>
    <col min="502" max="502" width="42.85546875" style="1" customWidth="1"/>
    <col min="503" max="510" width="10.5703125" style="1" customWidth="1"/>
    <col min="511" max="511" width="37.28515625" style="1" customWidth="1"/>
    <col min="512" max="756" width="9.140625" style="1"/>
    <col min="757" max="757" width="4.42578125" style="1" customWidth="1"/>
    <col min="758" max="758" width="42.85546875" style="1" customWidth="1"/>
    <col min="759" max="766" width="10.5703125" style="1" customWidth="1"/>
    <col min="767" max="767" width="37.28515625" style="1" customWidth="1"/>
    <col min="768" max="1012" width="9.140625" style="1"/>
    <col min="1013" max="1013" width="4.42578125" style="1" customWidth="1"/>
    <col min="1014" max="1014" width="42.85546875" style="1" customWidth="1"/>
    <col min="1015" max="1022" width="10.5703125" style="1" customWidth="1"/>
    <col min="1023" max="1023" width="37.28515625" style="1" customWidth="1"/>
    <col min="1024" max="1268" width="9.140625" style="1"/>
    <col min="1269" max="1269" width="4.42578125" style="1" customWidth="1"/>
    <col min="1270" max="1270" width="42.85546875" style="1" customWidth="1"/>
    <col min="1271" max="1278" width="10.5703125" style="1" customWidth="1"/>
    <col min="1279" max="1279" width="37.28515625" style="1" customWidth="1"/>
    <col min="1280" max="1524" width="9.140625" style="1"/>
    <col min="1525" max="1525" width="4.42578125" style="1" customWidth="1"/>
    <col min="1526" max="1526" width="42.85546875" style="1" customWidth="1"/>
    <col min="1527" max="1534" width="10.5703125" style="1" customWidth="1"/>
    <col min="1535" max="1535" width="37.28515625" style="1" customWidth="1"/>
    <col min="1536" max="1780" width="9.140625" style="1"/>
    <col min="1781" max="1781" width="4.42578125" style="1" customWidth="1"/>
    <col min="1782" max="1782" width="42.85546875" style="1" customWidth="1"/>
    <col min="1783" max="1790" width="10.5703125" style="1" customWidth="1"/>
    <col min="1791" max="1791" width="37.28515625" style="1" customWidth="1"/>
    <col min="1792" max="2036" width="9.140625" style="1"/>
    <col min="2037" max="2037" width="4.42578125" style="1" customWidth="1"/>
    <col min="2038" max="2038" width="42.85546875" style="1" customWidth="1"/>
    <col min="2039" max="2046" width="10.5703125" style="1" customWidth="1"/>
    <col min="2047" max="2047" width="37.28515625" style="1" customWidth="1"/>
    <col min="2048" max="2292" width="9.140625" style="1"/>
    <col min="2293" max="2293" width="4.42578125" style="1" customWidth="1"/>
    <col min="2294" max="2294" width="42.85546875" style="1" customWidth="1"/>
    <col min="2295" max="2302" width="10.5703125" style="1" customWidth="1"/>
    <col min="2303" max="2303" width="37.28515625" style="1" customWidth="1"/>
    <col min="2304" max="2548" width="9.140625" style="1"/>
    <col min="2549" max="2549" width="4.42578125" style="1" customWidth="1"/>
    <col min="2550" max="2550" width="42.85546875" style="1" customWidth="1"/>
    <col min="2551" max="2558" width="10.5703125" style="1" customWidth="1"/>
    <col min="2559" max="2559" width="37.28515625" style="1" customWidth="1"/>
    <col min="2560" max="2804" width="9.140625" style="1"/>
    <col min="2805" max="2805" width="4.42578125" style="1" customWidth="1"/>
    <col min="2806" max="2806" width="42.85546875" style="1" customWidth="1"/>
    <col min="2807" max="2814" width="10.5703125" style="1" customWidth="1"/>
    <col min="2815" max="2815" width="37.28515625" style="1" customWidth="1"/>
    <col min="2816" max="3060" width="9.140625" style="1"/>
    <col min="3061" max="3061" width="4.42578125" style="1" customWidth="1"/>
    <col min="3062" max="3062" width="42.85546875" style="1" customWidth="1"/>
    <col min="3063" max="3070" width="10.5703125" style="1" customWidth="1"/>
    <col min="3071" max="3071" width="37.28515625" style="1" customWidth="1"/>
    <col min="3072" max="3316" width="9.140625" style="1"/>
    <col min="3317" max="3317" width="4.42578125" style="1" customWidth="1"/>
    <col min="3318" max="3318" width="42.85546875" style="1" customWidth="1"/>
    <col min="3319" max="3326" width="10.5703125" style="1" customWidth="1"/>
    <col min="3327" max="3327" width="37.28515625" style="1" customWidth="1"/>
    <col min="3328" max="3572" width="9.140625" style="1"/>
    <col min="3573" max="3573" width="4.42578125" style="1" customWidth="1"/>
    <col min="3574" max="3574" width="42.85546875" style="1" customWidth="1"/>
    <col min="3575" max="3582" width="10.5703125" style="1" customWidth="1"/>
    <col min="3583" max="3583" width="37.28515625" style="1" customWidth="1"/>
    <col min="3584" max="3828" width="9.140625" style="1"/>
    <col min="3829" max="3829" width="4.42578125" style="1" customWidth="1"/>
    <col min="3830" max="3830" width="42.85546875" style="1" customWidth="1"/>
    <col min="3831" max="3838" width="10.5703125" style="1" customWidth="1"/>
    <col min="3839" max="3839" width="37.28515625" style="1" customWidth="1"/>
    <col min="3840" max="4084" width="9.140625" style="1"/>
    <col min="4085" max="4085" width="4.42578125" style="1" customWidth="1"/>
    <col min="4086" max="4086" width="42.85546875" style="1" customWidth="1"/>
    <col min="4087" max="4094" width="10.5703125" style="1" customWidth="1"/>
    <col min="4095" max="4095" width="37.28515625" style="1" customWidth="1"/>
    <col min="4096" max="4340" width="9.140625" style="1"/>
    <col min="4341" max="4341" width="4.42578125" style="1" customWidth="1"/>
    <col min="4342" max="4342" width="42.85546875" style="1" customWidth="1"/>
    <col min="4343" max="4350" width="10.5703125" style="1" customWidth="1"/>
    <col min="4351" max="4351" width="37.28515625" style="1" customWidth="1"/>
    <col min="4352" max="4596" width="9.140625" style="1"/>
    <col min="4597" max="4597" width="4.42578125" style="1" customWidth="1"/>
    <col min="4598" max="4598" width="42.85546875" style="1" customWidth="1"/>
    <col min="4599" max="4606" width="10.5703125" style="1" customWidth="1"/>
    <col min="4607" max="4607" width="37.28515625" style="1" customWidth="1"/>
    <col min="4608" max="4852" width="9.140625" style="1"/>
    <col min="4853" max="4853" width="4.42578125" style="1" customWidth="1"/>
    <col min="4854" max="4854" width="42.85546875" style="1" customWidth="1"/>
    <col min="4855" max="4862" width="10.5703125" style="1" customWidth="1"/>
    <col min="4863" max="4863" width="37.28515625" style="1" customWidth="1"/>
    <col min="4864" max="5108" width="9.140625" style="1"/>
    <col min="5109" max="5109" width="4.42578125" style="1" customWidth="1"/>
    <col min="5110" max="5110" width="42.85546875" style="1" customWidth="1"/>
    <col min="5111" max="5118" width="10.5703125" style="1" customWidth="1"/>
    <col min="5119" max="5119" width="37.28515625" style="1" customWidth="1"/>
    <col min="5120" max="5364" width="9.140625" style="1"/>
    <col min="5365" max="5365" width="4.42578125" style="1" customWidth="1"/>
    <col min="5366" max="5366" width="42.85546875" style="1" customWidth="1"/>
    <col min="5367" max="5374" width="10.5703125" style="1" customWidth="1"/>
    <col min="5375" max="5375" width="37.28515625" style="1" customWidth="1"/>
    <col min="5376" max="5620" width="9.140625" style="1"/>
    <col min="5621" max="5621" width="4.42578125" style="1" customWidth="1"/>
    <col min="5622" max="5622" width="42.85546875" style="1" customWidth="1"/>
    <col min="5623" max="5630" width="10.5703125" style="1" customWidth="1"/>
    <col min="5631" max="5631" width="37.28515625" style="1" customWidth="1"/>
    <col min="5632" max="5876" width="9.140625" style="1"/>
    <col min="5877" max="5877" width="4.42578125" style="1" customWidth="1"/>
    <col min="5878" max="5878" width="42.85546875" style="1" customWidth="1"/>
    <col min="5879" max="5886" width="10.5703125" style="1" customWidth="1"/>
    <col min="5887" max="5887" width="37.28515625" style="1" customWidth="1"/>
    <col min="5888" max="6132" width="9.140625" style="1"/>
    <col min="6133" max="6133" width="4.42578125" style="1" customWidth="1"/>
    <col min="6134" max="6134" width="42.85546875" style="1" customWidth="1"/>
    <col min="6135" max="6142" width="10.5703125" style="1" customWidth="1"/>
    <col min="6143" max="6143" width="37.28515625" style="1" customWidth="1"/>
    <col min="6144" max="6388" width="9.140625" style="1"/>
    <col min="6389" max="6389" width="4.42578125" style="1" customWidth="1"/>
    <col min="6390" max="6390" width="42.85546875" style="1" customWidth="1"/>
    <col min="6391" max="6398" width="10.5703125" style="1" customWidth="1"/>
    <col min="6399" max="6399" width="37.28515625" style="1" customWidth="1"/>
    <col min="6400" max="6644" width="9.140625" style="1"/>
    <col min="6645" max="6645" width="4.42578125" style="1" customWidth="1"/>
    <col min="6646" max="6646" width="42.85546875" style="1" customWidth="1"/>
    <col min="6647" max="6654" width="10.5703125" style="1" customWidth="1"/>
    <col min="6655" max="6655" width="37.28515625" style="1" customWidth="1"/>
    <col min="6656" max="6900" width="9.140625" style="1"/>
    <col min="6901" max="6901" width="4.42578125" style="1" customWidth="1"/>
    <col min="6902" max="6902" width="42.85546875" style="1" customWidth="1"/>
    <col min="6903" max="6910" width="10.5703125" style="1" customWidth="1"/>
    <col min="6911" max="6911" width="37.28515625" style="1" customWidth="1"/>
    <col min="6912" max="7156" width="9.140625" style="1"/>
    <col min="7157" max="7157" width="4.42578125" style="1" customWidth="1"/>
    <col min="7158" max="7158" width="42.85546875" style="1" customWidth="1"/>
    <col min="7159" max="7166" width="10.5703125" style="1" customWidth="1"/>
    <col min="7167" max="7167" width="37.28515625" style="1" customWidth="1"/>
    <col min="7168" max="7412" width="9.140625" style="1"/>
    <col min="7413" max="7413" width="4.42578125" style="1" customWidth="1"/>
    <col min="7414" max="7414" width="42.85546875" style="1" customWidth="1"/>
    <col min="7415" max="7422" width="10.5703125" style="1" customWidth="1"/>
    <col min="7423" max="7423" width="37.28515625" style="1" customWidth="1"/>
    <col min="7424" max="7668" width="9.140625" style="1"/>
    <col min="7669" max="7669" width="4.42578125" style="1" customWidth="1"/>
    <col min="7670" max="7670" width="42.85546875" style="1" customWidth="1"/>
    <col min="7671" max="7678" width="10.5703125" style="1" customWidth="1"/>
    <col min="7679" max="7679" width="37.28515625" style="1" customWidth="1"/>
    <col min="7680" max="7924" width="9.140625" style="1"/>
    <col min="7925" max="7925" width="4.42578125" style="1" customWidth="1"/>
    <col min="7926" max="7926" width="42.85546875" style="1" customWidth="1"/>
    <col min="7927" max="7934" width="10.5703125" style="1" customWidth="1"/>
    <col min="7935" max="7935" width="37.28515625" style="1" customWidth="1"/>
    <col min="7936" max="8180" width="9.140625" style="1"/>
    <col min="8181" max="8181" width="4.42578125" style="1" customWidth="1"/>
    <col min="8182" max="8182" width="42.85546875" style="1" customWidth="1"/>
    <col min="8183" max="8190" width="10.5703125" style="1" customWidth="1"/>
    <col min="8191" max="8191" width="37.28515625" style="1" customWidth="1"/>
    <col min="8192" max="8436" width="9.140625" style="1"/>
    <col min="8437" max="8437" width="4.42578125" style="1" customWidth="1"/>
    <col min="8438" max="8438" width="42.85546875" style="1" customWidth="1"/>
    <col min="8439" max="8446" width="10.5703125" style="1" customWidth="1"/>
    <col min="8447" max="8447" width="37.28515625" style="1" customWidth="1"/>
    <col min="8448" max="8692" width="9.140625" style="1"/>
    <col min="8693" max="8693" width="4.42578125" style="1" customWidth="1"/>
    <col min="8694" max="8694" width="42.85546875" style="1" customWidth="1"/>
    <col min="8695" max="8702" width="10.5703125" style="1" customWidth="1"/>
    <col min="8703" max="8703" width="37.28515625" style="1" customWidth="1"/>
    <col min="8704" max="8948" width="9.140625" style="1"/>
    <col min="8949" max="8949" width="4.42578125" style="1" customWidth="1"/>
    <col min="8950" max="8950" width="42.85546875" style="1" customWidth="1"/>
    <col min="8951" max="8958" width="10.5703125" style="1" customWidth="1"/>
    <col min="8959" max="8959" width="37.28515625" style="1" customWidth="1"/>
    <col min="8960" max="9204" width="9.140625" style="1"/>
    <col min="9205" max="9205" width="4.42578125" style="1" customWidth="1"/>
    <col min="9206" max="9206" width="42.85546875" style="1" customWidth="1"/>
    <col min="9207" max="9214" width="10.5703125" style="1" customWidth="1"/>
    <col min="9215" max="9215" width="37.28515625" style="1" customWidth="1"/>
    <col min="9216" max="9460" width="9.140625" style="1"/>
    <col min="9461" max="9461" width="4.42578125" style="1" customWidth="1"/>
    <col min="9462" max="9462" width="42.85546875" style="1" customWidth="1"/>
    <col min="9463" max="9470" width="10.5703125" style="1" customWidth="1"/>
    <col min="9471" max="9471" width="37.28515625" style="1" customWidth="1"/>
    <col min="9472" max="9716" width="9.140625" style="1"/>
    <col min="9717" max="9717" width="4.42578125" style="1" customWidth="1"/>
    <col min="9718" max="9718" width="42.85546875" style="1" customWidth="1"/>
    <col min="9719" max="9726" width="10.5703125" style="1" customWidth="1"/>
    <col min="9727" max="9727" width="37.28515625" style="1" customWidth="1"/>
    <col min="9728" max="9972" width="9.140625" style="1"/>
    <col min="9973" max="9973" width="4.42578125" style="1" customWidth="1"/>
    <col min="9974" max="9974" width="42.85546875" style="1" customWidth="1"/>
    <col min="9975" max="9982" width="10.5703125" style="1" customWidth="1"/>
    <col min="9983" max="9983" width="37.28515625" style="1" customWidth="1"/>
    <col min="9984" max="10228" width="9.140625" style="1"/>
    <col min="10229" max="10229" width="4.42578125" style="1" customWidth="1"/>
    <col min="10230" max="10230" width="42.85546875" style="1" customWidth="1"/>
    <col min="10231" max="10238" width="10.5703125" style="1" customWidth="1"/>
    <col min="10239" max="10239" width="37.28515625" style="1" customWidth="1"/>
    <col min="10240" max="10484" width="9.140625" style="1"/>
    <col min="10485" max="10485" width="4.42578125" style="1" customWidth="1"/>
    <col min="10486" max="10486" width="42.85546875" style="1" customWidth="1"/>
    <col min="10487" max="10494" width="10.5703125" style="1" customWidth="1"/>
    <col min="10495" max="10495" width="37.28515625" style="1" customWidth="1"/>
    <col min="10496" max="10740" width="9.140625" style="1"/>
    <col min="10741" max="10741" width="4.42578125" style="1" customWidth="1"/>
    <col min="10742" max="10742" width="42.85546875" style="1" customWidth="1"/>
    <col min="10743" max="10750" width="10.5703125" style="1" customWidth="1"/>
    <col min="10751" max="10751" width="37.28515625" style="1" customWidth="1"/>
    <col min="10752" max="10996" width="9.140625" style="1"/>
    <col min="10997" max="10997" width="4.42578125" style="1" customWidth="1"/>
    <col min="10998" max="10998" width="42.85546875" style="1" customWidth="1"/>
    <col min="10999" max="11006" width="10.5703125" style="1" customWidth="1"/>
    <col min="11007" max="11007" width="37.28515625" style="1" customWidth="1"/>
    <col min="11008" max="11252" width="9.140625" style="1"/>
    <col min="11253" max="11253" width="4.42578125" style="1" customWidth="1"/>
    <col min="11254" max="11254" width="42.85546875" style="1" customWidth="1"/>
    <col min="11255" max="11262" width="10.5703125" style="1" customWidth="1"/>
    <col min="11263" max="11263" width="37.28515625" style="1" customWidth="1"/>
    <col min="11264" max="11508" width="9.140625" style="1"/>
    <col min="11509" max="11509" width="4.42578125" style="1" customWidth="1"/>
    <col min="11510" max="11510" width="42.85546875" style="1" customWidth="1"/>
    <col min="11511" max="11518" width="10.5703125" style="1" customWidth="1"/>
    <col min="11519" max="11519" width="37.28515625" style="1" customWidth="1"/>
    <col min="11520" max="11764" width="9.140625" style="1"/>
    <col min="11765" max="11765" width="4.42578125" style="1" customWidth="1"/>
    <col min="11766" max="11766" width="42.85546875" style="1" customWidth="1"/>
    <col min="11767" max="11774" width="10.5703125" style="1" customWidth="1"/>
    <col min="11775" max="11775" width="37.28515625" style="1" customWidth="1"/>
    <col min="11776" max="12020" width="9.140625" style="1"/>
    <col min="12021" max="12021" width="4.42578125" style="1" customWidth="1"/>
    <col min="12022" max="12022" width="42.85546875" style="1" customWidth="1"/>
    <col min="12023" max="12030" width="10.5703125" style="1" customWidth="1"/>
    <col min="12031" max="12031" width="37.28515625" style="1" customWidth="1"/>
    <col min="12032" max="12276" width="9.140625" style="1"/>
    <col min="12277" max="12277" width="4.42578125" style="1" customWidth="1"/>
    <col min="12278" max="12278" width="42.85546875" style="1" customWidth="1"/>
    <col min="12279" max="12286" width="10.5703125" style="1" customWidth="1"/>
    <col min="12287" max="12287" width="37.28515625" style="1" customWidth="1"/>
    <col min="12288" max="12532" width="9.140625" style="1"/>
    <col min="12533" max="12533" width="4.42578125" style="1" customWidth="1"/>
    <col min="12534" max="12534" width="42.85546875" style="1" customWidth="1"/>
    <col min="12535" max="12542" width="10.5703125" style="1" customWidth="1"/>
    <col min="12543" max="12543" width="37.28515625" style="1" customWidth="1"/>
    <col min="12544" max="12788" width="9.140625" style="1"/>
    <col min="12789" max="12789" width="4.42578125" style="1" customWidth="1"/>
    <col min="12790" max="12790" width="42.85546875" style="1" customWidth="1"/>
    <col min="12791" max="12798" width="10.5703125" style="1" customWidth="1"/>
    <col min="12799" max="12799" width="37.28515625" style="1" customWidth="1"/>
    <col min="12800" max="13044" width="9.140625" style="1"/>
    <col min="13045" max="13045" width="4.42578125" style="1" customWidth="1"/>
    <col min="13046" max="13046" width="42.85546875" style="1" customWidth="1"/>
    <col min="13047" max="13054" width="10.5703125" style="1" customWidth="1"/>
    <col min="13055" max="13055" width="37.28515625" style="1" customWidth="1"/>
    <col min="13056" max="13300" width="9.140625" style="1"/>
    <col min="13301" max="13301" width="4.42578125" style="1" customWidth="1"/>
    <col min="13302" max="13302" width="42.85546875" style="1" customWidth="1"/>
    <col min="13303" max="13310" width="10.5703125" style="1" customWidth="1"/>
    <col min="13311" max="13311" width="37.28515625" style="1" customWidth="1"/>
    <col min="13312" max="13556" width="9.140625" style="1"/>
    <col min="13557" max="13557" width="4.42578125" style="1" customWidth="1"/>
    <col min="13558" max="13558" width="42.85546875" style="1" customWidth="1"/>
    <col min="13559" max="13566" width="10.5703125" style="1" customWidth="1"/>
    <col min="13567" max="13567" width="37.28515625" style="1" customWidth="1"/>
    <col min="13568" max="13812" width="9.140625" style="1"/>
    <col min="13813" max="13813" width="4.42578125" style="1" customWidth="1"/>
    <col min="13814" max="13814" width="42.85546875" style="1" customWidth="1"/>
    <col min="13815" max="13822" width="10.5703125" style="1" customWidth="1"/>
    <col min="13823" max="13823" width="37.28515625" style="1" customWidth="1"/>
    <col min="13824" max="14068" width="9.140625" style="1"/>
    <col min="14069" max="14069" width="4.42578125" style="1" customWidth="1"/>
    <col min="14070" max="14070" width="42.85546875" style="1" customWidth="1"/>
    <col min="14071" max="14078" width="10.5703125" style="1" customWidth="1"/>
    <col min="14079" max="14079" width="37.28515625" style="1" customWidth="1"/>
    <col min="14080" max="14324" width="9.140625" style="1"/>
    <col min="14325" max="14325" width="4.42578125" style="1" customWidth="1"/>
    <col min="14326" max="14326" width="42.85546875" style="1" customWidth="1"/>
    <col min="14327" max="14334" width="10.5703125" style="1" customWidth="1"/>
    <col min="14335" max="14335" width="37.28515625" style="1" customWidth="1"/>
    <col min="14336" max="14580" width="9.140625" style="1"/>
    <col min="14581" max="14581" width="4.42578125" style="1" customWidth="1"/>
    <col min="14582" max="14582" width="42.85546875" style="1" customWidth="1"/>
    <col min="14583" max="14590" width="10.5703125" style="1" customWidth="1"/>
    <col min="14591" max="14591" width="37.28515625" style="1" customWidth="1"/>
    <col min="14592" max="14836" width="9.140625" style="1"/>
    <col min="14837" max="14837" width="4.42578125" style="1" customWidth="1"/>
    <col min="14838" max="14838" width="42.85546875" style="1" customWidth="1"/>
    <col min="14839" max="14846" width="10.5703125" style="1" customWidth="1"/>
    <col min="14847" max="14847" width="37.28515625" style="1" customWidth="1"/>
    <col min="14848" max="15092" width="9.140625" style="1"/>
    <col min="15093" max="15093" width="4.42578125" style="1" customWidth="1"/>
    <col min="15094" max="15094" width="42.85546875" style="1" customWidth="1"/>
    <col min="15095" max="15102" width="10.5703125" style="1" customWidth="1"/>
    <col min="15103" max="15103" width="37.28515625" style="1" customWidth="1"/>
    <col min="15104" max="15348" width="9.140625" style="1"/>
    <col min="15349" max="15349" width="4.42578125" style="1" customWidth="1"/>
    <col min="15350" max="15350" width="42.85546875" style="1" customWidth="1"/>
    <col min="15351" max="15358" width="10.5703125" style="1" customWidth="1"/>
    <col min="15359" max="15359" width="37.28515625" style="1" customWidth="1"/>
    <col min="15360" max="15604" width="9.140625" style="1"/>
    <col min="15605" max="15605" width="4.42578125" style="1" customWidth="1"/>
    <col min="15606" max="15606" width="42.85546875" style="1" customWidth="1"/>
    <col min="15607" max="15614" width="10.5703125" style="1" customWidth="1"/>
    <col min="15615" max="15615" width="37.28515625" style="1" customWidth="1"/>
    <col min="15616" max="15860" width="9.140625" style="1"/>
    <col min="15861" max="15861" width="4.42578125" style="1" customWidth="1"/>
    <col min="15862" max="15862" width="42.85546875" style="1" customWidth="1"/>
    <col min="15863" max="15870" width="10.5703125" style="1" customWidth="1"/>
    <col min="15871" max="15871" width="37.28515625" style="1" customWidth="1"/>
    <col min="15872" max="16116" width="9.140625" style="1"/>
    <col min="16117" max="16117" width="4.42578125" style="1" customWidth="1"/>
    <col min="16118" max="16118" width="42.85546875" style="1" customWidth="1"/>
    <col min="16119" max="16126" width="10.5703125" style="1" customWidth="1"/>
    <col min="16127" max="16127" width="37.28515625" style="1" customWidth="1"/>
    <col min="16128" max="16384" width="9.140625" style="1"/>
  </cols>
  <sheetData>
    <row r="1" spans="1:6" ht="74.25" customHeight="1" x14ac:dyDescent="0.25">
      <c r="A1" s="13" t="s">
        <v>54</v>
      </c>
      <c r="B1" s="13"/>
      <c r="C1" s="13"/>
      <c r="D1" s="13"/>
      <c r="E1" s="13"/>
      <c r="F1" s="13"/>
    </row>
    <row r="2" spans="1:6" s="2" customFormat="1" ht="16.5" customHeight="1" x14ac:dyDescent="0.25">
      <c r="A2" s="26" t="s">
        <v>48</v>
      </c>
      <c r="B2" s="26"/>
      <c r="C2" s="26"/>
      <c r="D2" s="26"/>
      <c r="E2" s="26"/>
      <c r="F2" s="26"/>
    </row>
    <row r="3" spans="1:6" s="3" customFormat="1" ht="16.5" customHeight="1" x14ac:dyDescent="0.25">
      <c r="A3" s="26" t="s">
        <v>46</v>
      </c>
      <c r="B3" s="26"/>
      <c r="C3" s="26"/>
      <c r="D3" s="26"/>
      <c r="E3" s="26"/>
      <c r="F3" s="26"/>
    </row>
    <row r="4" spans="1:6" ht="15" customHeight="1" x14ac:dyDescent="0.25">
      <c r="A4" s="26"/>
      <c r="B4" s="26"/>
      <c r="C4" s="26"/>
      <c r="D4" s="26"/>
      <c r="E4" s="26"/>
      <c r="F4" s="26"/>
    </row>
    <row r="5" spans="1:6" ht="13.5" customHeight="1" x14ac:dyDescent="0.25">
      <c r="A5" s="7"/>
      <c r="B5" s="7"/>
      <c r="C5" s="8"/>
    </row>
    <row r="6" spans="1:6" ht="36.75" customHeight="1" x14ac:dyDescent="0.25">
      <c r="A6" s="20" t="s">
        <v>0</v>
      </c>
      <c r="B6" s="20" t="s">
        <v>1</v>
      </c>
      <c r="C6" s="34" t="s">
        <v>53</v>
      </c>
      <c r="D6" s="35"/>
      <c r="E6" s="16" t="s">
        <v>2</v>
      </c>
      <c r="F6" s="16" t="s">
        <v>29</v>
      </c>
    </row>
    <row r="7" spans="1:6" x14ac:dyDescent="0.25">
      <c r="A7" s="27"/>
      <c r="B7" s="27"/>
      <c r="C7" s="20" t="s">
        <v>31</v>
      </c>
      <c r="D7" s="20" t="s">
        <v>30</v>
      </c>
      <c r="E7" s="16"/>
      <c r="F7" s="16"/>
    </row>
    <row r="8" spans="1:6" ht="6" customHeight="1" x14ac:dyDescent="0.25">
      <c r="A8" s="29"/>
      <c r="B8" s="29"/>
      <c r="C8" s="29"/>
      <c r="D8" s="29"/>
      <c r="E8" s="16"/>
      <c r="F8" s="16"/>
    </row>
    <row r="9" spans="1:6" ht="18" customHeight="1" x14ac:dyDescent="0.25">
      <c r="A9" s="18" t="s">
        <v>3</v>
      </c>
      <c r="B9" s="19"/>
      <c r="C9" s="19"/>
      <c r="D9" s="19"/>
      <c r="E9" s="16"/>
      <c r="F9" s="16"/>
    </row>
    <row r="10" spans="1:6" ht="15.75" customHeight="1" x14ac:dyDescent="0.25">
      <c r="A10" s="20">
        <v>1</v>
      </c>
      <c r="B10" s="22" t="s">
        <v>4</v>
      </c>
      <c r="C10" s="24">
        <v>0</v>
      </c>
      <c r="D10" s="31">
        <v>0</v>
      </c>
      <c r="E10" s="11" t="s">
        <v>5</v>
      </c>
      <c r="F10" s="16"/>
    </row>
    <row r="11" spans="1:6" ht="15.75" customHeight="1" x14ac:dyDescent="0.25">
      <c r="A11" s="27"/>
      <c r="B11" s="23"/>
      <c r="C11" s="25"/>
      <c r="D11" s="32"/>
      <c r="E11" s="11" t="s">
        <v>6</v>
      </c>
      <c r="F11" s="16"/>
    </row>
    <row r="12" spans="1:6" ht="15.75" customHeight="1" x14ac:dyDescent="0.25">
      <c r="A12" s="27"/>
      <c r="B12" s="23"/>
      <c r="C12" s="25"/>
      <c r="D12" s="32"/>
      <c r="E12" s="11" t="s">
        <v>7</v>
      </c>
      <c r="F12" s="16"/>
    </row>
    <row r="13" spans="1:6" ht="15.75" customHeight="1" x14ac:dyDescent="0.25">
      <c r="A13" s="27"/>
      <c r="B13" s="23"/>
      <c r="C13" s="25"/>
      <c r="D13" s="32"/>
      <c r="E13" s="4" t="s">
        <v>8</v>
      </c>
      <c r="F13" s="16"/>
    </row>
    <row r="14" spans="1:6" ht="15.75" customHeight="1" x14ac:dyDescent="0.25">
      <c r="A14" s="27"/>
      <c r="B14" s="23"/>
      <c r="C14" s="25"/>
      <c r="D14" s="32"/>
      <c r="E14" s="4" t="s">
        <v>9</v>
      </c>
      <c r="F14" s="16"/>
    </row>
    <row r="15" spans="1:6" ht="15.75" customHeight="1" x14ac:dyDescent="0.25">
      <c r="A15" s="29"/>
      <c r="B15" s="30"/>
      <c r="C15" s="28"/>
      <c r="D15" s="33"/>
      <c r="E15" s="11" t="s">
        <v>10</v>
      </c>
      <c r="F15" s="16"/>
    </row>
    <row r="16" spans="1:6" ht="15.75" customHeight="1" x14ac:dyDescent="0.25">
      <c r="A16" s="20">
        <v>2</v>
      </c>
      <c r="B16" s="22" t="s">
        <v>11</v>
      </c>
      <c r="C16" s="24">
        <v>3646</v>
      </c>
      <c r="D16" s="31">
        <v>0</v>
      </c>
      <c r="E16" s="11" t="s">
        <v>12</v>
      </c>
      <c r="F16" s="16" t="s">
        <v>47</v>
      </c>
    </row>
    <row r="17" spans="1:6" ht="15.75" customHeight="1" x14ac:dyDescent="0.25">
      <c r="A17" s="27"/>
      <c r="B17" s="23"/>
      <c r="C17" s="25"/>
      <c r="D17" s="32"/>
      <c r="E17" s="4" t="s">
        <v>13</v>
      </c>
      <c r="F17" s="16"/>
    </row>
    <row r="18" spans="1:6" ht="15.75" customHeight="1" x14ac:dyDescent="0.25">
      <c r="A18" s="27"/>
      <c r="B18" s="23"/>
      <c r="C18" s="25"/>
      <c r="D18" s="32"/>
      <c r="E18" s="11" t="s">
        <v>14</v>
      </c>
      <c r="F18" s="16"/>
    </row>
    <row r="19" spans="1:6" ht="15.75" customHeight="1" x14ac:dyDescent="0.25">
      <c r="A19" s="27"/>
      <c r="B19" s="23"/>
      <c r="C19" s="25"/>
      <c r="D19" s="32"/>
      <c r="E19" s="11" t="s">
        <v>7</v>
      </c>
      <c r="F19" s="16"/>
    </row>
    <row r="20" spans="1:6" ht="15.75" customHeight="1" x14ac:dyDescent="0.25">
      <c r="A20" s="27"/>
      <c r="B20" s="23"/>
      <c r="C20" s="25"/>
      <c r="D20" s="32"/>
      <c r="E20" s="11" t="s">
        <v>10</v>
      </c>
      <c r="F20" s="16"/>
    </row>
    <row r="21" spans="1:6" ht="15.75" customHeight="1" x14ac:dyDescent="0.25">
      <c r="A21" s="27"/>
      <c r="B21" s="23"/>
      <c r="C21" s="28"/>
      <c r="D21" s="33"/>
      <c r="E21" s="11" t="s">
        <v>8</v>
      </c>
      <c r="F21" s="16"/>
    </row>
    <row r="22" spans="1:6" ht="15.75" customHeight="1" x14ac:dyDescent="0.25">
      <c r="A22" s="16">
        <v>3</v>
      </c>
      <c r="B22" s="36" t="s">
        <v>15</v>
      </c>
      <c r="C22" s="24">
        <v>5500</v>
      </c>
      <c r="D22" s="31">
        <v>0</v>
      </c>
      <c r="E22" s="4" t="s">
        <v>34</v>
      </c>
      <c r="F22" s="16" t="s">
        <v>47</v>
      </c>
    </row>
    <row r="23" spans="1:6" ht="15.75" customHeight="1" x14ac:dyDescent="0.25">
      <c r="A23" s="16"/>
      <c r="B23" s="36"/>
      <c r="C23" s="37"/>
      <c r="D23" s="32"/>
      <c r="E23" s="4" t="s">
        <v>16</v>
      </c>
      <c r="F23" s="16"/>
    </row>
    <row r="24" spans="1:6" ht="15.75" customHeight="1" x14ac:dyDescent="0.25">
      <c r="A24" s="16"/>
      <c r="B24" s="36"/>
      <c r="C24" s="37"/>
      <c r="D24" s="32"/>
      <c r="E24" s="11" t="s">
        <v>10</v>
      </c>
      <c r="F24" s="16"/>
    </row>
    <row r="25" spans="1:6" ht="15.75" customHeight="1" x14ac:dyDescent="0.25">
      <c r="A25" s="16"/>
      <c r="B25" s="36"/>
      <c r="C25" s="38"/>
      <c r="D25" s="33"/>
      <c r="E25" s="4" t="s">
        <v>17</v>
      </c>
      <c r="F25" s="16"/>
    </row>
    <row r="26" spans="1:6" ht="15.75" customHeight="1" x14ac:dyDescent="0.25">
      <c r="A26" s="17" t="s">
        <v>18</v>
      </c>
      <c r="B26" s="17"/>
      <c r="C26" s="5">
        <v>4000</v>
      </c>
      <c r="D26" s="5">
        <f t="shared" ref="D26" si="0">D10+D16+D22</f>
        <v>0</v>
      </c>
      <c r="E26" s="4"/>
      <c r="F26" s="10"/>
    </row>
    <row r="27" spans="1:6" ht="15.75" customHeight="1" x14ac:dyDescent="0.25">
      <c r="A27" s="18" t="s">
        <v>19</v>
      </c>
      <c r="B27" s="19"/>
      <c r="C27" s="19"/>
      <c r="D27" s="19"/>
      <c r="E27" s="11"/>
      <c r="F27" s="10"/>
    </row>
    <row r="28" spans="1:6" ht="15.75" customHeight="1" x14ac:dyDescent="0.25">
      <c r="A28" s="20">
        <v>1</v>
      </c>
      <c r="B28" s="22" t="s">
        <v>20</v>
      </c>
      <c r="C28" s="24">
        <v>0</v>
      </c>
      <c r="D28" s="31">
        <v>0</v>
      </c>
      <c r="E28" s="4" t="s">
        <v>13</v>
      </c>
      <c r="F28" s="16"/>
    </row>
    <row r="29" spans="1:6" ht="15.75" customHeight="1" x14ac:dyDescent="0.25">
      <c r="A29" s="21"/>
      <c r="B29" s="23"/>
      <c r="C29" s="25"/>
      <c r="D29" s="32"/>
      <c r="E29" s="4" t="s">
        <v>52</v>
      </c>
      <c r="F29" s="16"/>
    </row>
    <row r="30" spans="1:6" ht="15.75" customHeight="1" x14ac:dyDescent="0.25">
      <c r="A30" s="21"/>
      <c r="B30" s="23"/>
      <c r="C30" s="25"/>
      <c r="D30" s="32"/>
      <c r="E30" s="4" t="s">
        <v>21</v>
      </c>
      <c r="F30" s="16"/>
    </row>
    <row r="31" spans="1:6" ht="15.75" customHeight="1" x14ac:dyDescent="0.25">
      <c r="A31" s="21"/>
      <c r="B31" s="23"/>
      <c r="C31" s="25"/>
      <c r="D31" s="32"/>
      <c r="E31" s="4" t="s">
        <v>16</v>
      </c>
      <c r="F31" s="16"/>
    </row>
    <row r="32" spans="1:6" ht="15.75" customHeight="1" x14ac:dyDescent="0.25">
      <c r="A32" s="21"/>
      <c r="B32" s="23"/>
      <c r="C32" s="25"/>
      <c r="D32" s="32"/>
      <c r="E32" s="11" t="s">
        <v>22</v>
      </c>
      <c r="F32" s="16"/>
    </row>
    <row r="33" spans="1:6" ht="15.75" customHeight="1" x14ac:dyDescent="0.25">
      <c r="A33" s="20">
        <v>2</v>
      </c>
      <c r="B33" s="22" t="s">
        <v>23</v>
      </c>
      <c r="C33" s="24">
        <v>0</v>
      </c>
      <c r="D33" s="31">
        <v>0</v>
      </c>
      <c r="E33" s="4" t="s">
        <v>52</v>
      </c>
      <c r="F33" s="16"/>
    </row>
    <row r="34" spans="1:6" ht="15.75" customHeight="1" x14ac:dyDescent="0.25">
      <c r="A34" s="27"/>
      <c r="B34" s="23"/>
      <c r="C34" s="25"/>
      <c r="D34" s="32"/>
      <c r="E34" s="4" t="s">
        <v>21</v>
      </c>
      <c r="F34" s="16"/>
    </row>
    <row r="35" spans="1:6" ht="15.75" customHeight="1" x14ac:dyDescent="0.25">
      <c r="A35" s="27"/>
      <c r="B35" s="23"/>
      <c r="C35" s="25"/>
      <c r="D35" s="32"/>
      <c r="E35" s="4" t="s">
        <v>16</v>
      </c>
      <c r="F35" s="16"/>
    </row>
    <row r="36" spans="1:6" ht="15.75" customHeight="1" x14ac:dyDescent="0.25">
      <c r="A36" s="27"/>
      <c r="B36" s="23"/>
      <c r="C36" s="25"/>
      <c r="D36" s="32"/>
      <c r="E36" s="11" t="s">
        <v>22</v>
      </c>
      <c r="F36" s="16"/>
    </row>
    <row r="37" spans="1:6" ht="15.75" customHeight="1" x14ac:dyDescent="0.25">
      <c r="A37" s="29"/>
      <c r="B37" s="30"/>
      <c r="C37" s="25"/>
      <c r="D37" s="33"/>
      <c r="E37" s="4" t="s">
        <v>13</v>
      </c>
      <c r="F37" s="16"/>
    </row>
    <row r="38" spans="1:6" ht="15.75" customHeight="1" x14ac:dyDescent="0.25">
      <c r="A38" s="20">
        <v>3</v>
      </c>
      <c r="B38" s="12" t="s">
        <v>24</v>
      </c>
      <c r="C38" s="24">
        <v>0</v>
      </c>
      <c r="D38" s="31">
        <v>0</v>
      </c>
      <c r="E38" s="4" t="s">
        <v>13</v>
      </c>
      <c r="F38" s="16"/>
    </row>
    <row r="39" spans="1:6" ht="15.75" customHeight="1" x14ac:dyDescent="0.25">
      <c r="A39" s="27"/>
      <c r="B39" s="6" t="s">
        <v>27</v>
      </c>
      <c r="C39" s="37"/>
      <c r="D39" s="32"/>
      <c r="E39" s="4" t="s">
        <v>52</v>
      </c>
      <c r="F39" s="16"/>
    </row>
    <row r="40" spans="1:6" ht="15.75" customHeight="1" x14ac:dyDescent="0.25">
      <c r="A40" s="27"/>
      <c r="B40" s="9" t="s">
        <v>35</v>
      </c>
      <c r="C40" s="37"/>
      <c r="D40" s="32"/>
      <c r="E40" s="4" t="s">
        <v>21</v>
      </c>
      <c r="F40" s="16"/>
    </row>
    <row r="41" spans="1:6" ht="15.75" customHeight="1" x14ac:dyDescent="0.25">
      <c r="A41" s="27"/>
      <c r="B41" s="9" t="s">
        <v>36</v>
      </c>
      <c r="C41" s="37"/>
      <c r="D41" s="32"/>
      <c r="E41" s="4" t="s">
        <v>16</v>
      </c>
      <c r="F41" s="16"/>
    </row>
    <row r="42" spans="1:6" ht="15.75" customHeight="1" x14ac:dyDescent="0.25">
      <c r="A42" s="27"/>
      <c r="B42" s="9" t="s">
        <v>37</v>
      </c>
      <c r="C42" s="37"/>
      <c r="D42" s="32"/>
      <c r="E42" s="11"/>
      <c r="F42" s="16"/>
    </row>
    <row r="43" spans="1:6" ht="15.75" customHeight="1" x14ac:dyDescent="0.25">
      <c r="A43" s="16">
        <v>4</v>
      </c>
      <c r="B43" s="12" t="s">
        <v>25</v>
      </c>
      <c r="C43" s="24">
        <v>0</v>
      </c>
      <c r="D43" s="31">
        <v>700.68200000000002</v>
      </c>
      <c r="E43" s="4" t="s">
        <v>13</v>
      </c>
      <c r="F43" s="16" t="s">
        <v>50</v>
      </c>
    </row>
    <row r="44" spans="1:6" ht="15.75" customHeight="1" x14ac:dyDescent="0.25">
      <c r="A44" s="16"/>
      <c r="B44" s="6" t="s">
        <v>38</v>
      </c>
      <c r="C44" s="37"/>
      <c r="D44" s="32"/>
      <c r="E44" s="4" t="s">
        <v>52</v>
      </c>
      <c r="F44" s="16"/>
    </row>
    <row r="45" spans="1:6" ht="15.75" customHeight="1" x14ac:dyDescent="0.25">
      <c r="A45" s="16"/>
      <c r="B45" s="6" t="s">
        <v>49</v>
      </c>
      <c r="C45" s="37"/>
      <c r="D45" s="32"/>
      <c r="E45" s="4" t="s">
        <v>21</v>
      </c>
      <c r="F45" s="16"/>
    </row>
    <row r="46" spans="1:6" ht="15.75" customHeight="1" x14ac:dyDescent="0.25">
      <c r="A46" s="16"/>
      <c r="B46" s="9" t="s">
        <v>39</v>
      </c>
      <c r="C46" s="37"/>
      <c r="D46" s="32"/>
      <c r="E46" s="4" t="s">
        <v>16</v>
      </c>
      <c r="F46" s="16"/>
    </row>
    <row r="47" spans="1:6" ht="15.75" customHeight="1" x14ac:dyDescent="0.25">
      <c r="A47" s="16"/>
      <c r="B47" s="9" t="s">
        <v>40</v>
      </c>
      <c r="C47" s="37"/>
      <c r="D47" s="32"/>
      <c r="E47" s="11"/>
      <c r="F47" s="16"/>
    </row>
    <row r="48" spans="1:6" ht="15.75" customHeight="1" x14ac:dyDescent="0.25">
      <c r="A48" s="16"/>
      <c r="B48" s="9" t="s">
        <v>32</v>
      </c>
      <c r="C48" s="37"/>
      <c r="D48" s="32"/>
      <c r="E48" s="4"/>
      <c r="F48" s="16"/>
    </row>
    <row r="49" spans="1:6" ht="15.75" customHeight="1" x14ac:dyDescent="0.25">
      <c r="A49" s="16"/>
      <c r="B49" s="6" t="s">
        <v>41</v>
      </c>
      <c r="C49" s="37"/>
      <c r="D49" s="32"/>
      <c r="E49" s="4"/>
      <c r="F49" s="16"/>
    </row>
    <row r="50" spans="1:6" ht="15.75" customHeight="1" x14ac:dyDescent="0.25">
      <c r="A50" s="16">
        <v>5</v>
      </c>
      <c r="B50" s="12" t="s">
        <v>25</v>
      </c>
      <c r="C50" s="24">
        <v>0</v>
      </c>
      <c r="D50" s="31">
        <v>1836.5909999999999</v>
      </c>
      <c r="E50" s="4" t="s">
        <v>13</v>
      </c>
      <c r="F50" s="16" t="s">
        <v>51</v>
      </c>
    </row>
    <row r="51" spans="1:6" ht="15.75" customHeight="1" x14ac:dyDescent="0.25">
      <c r="A51" s="16"/>
      <c r="B51" s="9" t="s">
        <v>42</v>
      </c>
      <c r="C51" s="37"/>
      <c r="D51" s="32"/>
      <c r="E51" s="4" t="s">
        <v>52</v>
      </c>
      <c r="F51" s="16"/>
    </row>
    <row r="52" spans="1:6" ht="15.75" customHeight="1" x14ac:dyDescent="0.25">
      <c r="A52" s="16"/>
      <c r="B52" s="9" t="s">
        <v>26</v>
      </c>
      <c r="C52" s="37"/>
      <c r="D52" s="32"/>
      <c r="E52" s="4" t="s">
        <v>21</v>
      </c>
      <c r="F52" s="16"/>
    </row>
    <row r="53" spans="1:6" ht="15.75" customHeight="1" x14ac:dyDescent="0.25">
      <c r="A53" s="16"/>
      <c r="B53" s="9" t="s">
        <v>43</v>
      </c>
      <c r="C53" s="37"/>
      <c r="D53" s="32"/>
      <c r="E53" s="4" t="s">
        <v>16</v>
      </c>
      <c r="F53" s="16"/>
    </row>
    <row r="54" spans="1:6" ht="15.75" customHeight="1" x14ac:dyDescent="0.25">
      <c r="A54" s="16"/>
      <c r="B54" s="9" t="s">
        <v>44</v>
      </c>
      <c r="C54" s="37"/>
      <c r="D54" s="32"/>
      <c r="E54" s="11" t="s">
        <v>22</v>
      </c>
      <c r="F54" s="16"/>
    </row>
    <row r="55" spans="1:6" ht="15.75" customHeight="1" x14ac:dyDescent="0.25">
      <c r="A55" s="16"/>
      <c r="B55" s="9" t="s">
        <v>33</v>
      </c>
      <c r="C55" s="37"/>
      <c r="D55" s="32"/>
      <c r="E55" s="10"/>
      <c r="F55" s="16"/>
    </row>
    <row r="56" spans="1:6" ht="15.75" customHeight="1" x14ac:dyDescent="0.25">
      <c r="A56" s="16"/>
      <c r="B56" s="9" t="s">
        <v>45</v>
      </c>
      <c r="C56" s="37"/>
      <c r="D56" s="33"/>
      <c r="E56" s="10"/>
      <c r="F56" s="16"/>
    </row>
    <row r="57" spans="1:6" ht="15.75" customHeight="1" x14ac:dyDescent="0.25">
      <c r="A57" s="39" t="s">
        <v>18</v>
      </c>
      <c r="B57" s="40"/>
      <c r="C57" s="5">
        <f>SUM(C28:C56)</f>
        <v>0</v>
      </c>
      <c r="D57" s="5">
        <f>SUM(D28:D56)</f>
        <v>2537.2730000000001</v>
      </c>
      <c r="E57" s="10"/>
      <c r="F57" s="10"/>
    </row>
    <row r="58" spans="1:6" ht="26.25" customHeight="1" x14ac:dyDescent="0.25">
      <c r="A58" s="41" t="s">
        <v>28</v>
      </c>
      <c r="B58" s="41"/>
      <c r="C58" s="5">
        <f>C57+C26</f>
        <v>4000</v>
      </c>
      <c r="D58" s="5">
        <f>D57+D26</f>
        <v>2537.2730000000001</v>
      </c>
      <c r="E58" s="10"/>
      <c r="F58" s="10"/>
    </row>
    <row r="60" spans="1:6" ht="366.75" customHeight="1" x14ac:dyDescent="0.25">
      <c r="A60" s="14" t="s">
        <v>56</v>
      </c>
      <c r="B60" s="14"/>
      <c r="C60" s="14"/>
      <c r="D60" s="14"/>
      <c r="E60" s="14"/>
      <c r="F60" s="14"/>
    </row>
    <row r="61" spans="1:6" ht="46.5" customHeight="1" x14ac:dyDescent="0.25">
      <c r="A61" s="15" t="s">
        <v>55</v>
      </c>
      <c r="B61" s="15"/>
      <c r="C61" s="15"/>
      <c r="D61" s="15"/>
      <c r="E61" s="15"/>
      <c r="F61" s="15"/>
    </row>
  </sheetData>
  <mergeCells count="54">
    <mergeCell ref="A57:B57"/>
    <mergeCell ref="A58:B58"/>
    <mergeCell ref="D7:D8"/>
    <mergeCell ref="F6:F9"/>
    <mergeCell ref="F10:F15"/>
    <mergeCell ref="F22:F25"/>
    <mergeCell ref="F33:F37"/>
    <mergeCell ref="F38:F42"/>
    <mergeCell ref="F50:F56"/>
    <mergeCell ref="D50:D56"/>
    <mergeCell ref="A50:A56"/>
    <mergeCell ref="C50:C56"/>
    <mergeCell ref="D38:D42"/>
    <mergeCell ref="A43:A49"/>
    <mergeCell ref="C43:C49"/>
    <mergeCell ref="F43:F49"/>
    <mergeCell ref="D43:D49"/>
    <mergeCell ref="A38:A42"/>
    <mergeCell ref="C38:C42"/>
    <mergeCell ref="D28:D32"/>
    <mergeCell ref="A33:A37"/>
    <mergeCell ref="B33:B37"/>
    <mergeCell ref="C33:C37"/>
    <mergeCell ref="D33:D37"/>
    <mergeCell ref="D16:D21"/>
    <mergeCell ref="A22:A25"/>
    <mergeCell ref="B22:B25"/>
    <mergeCell ref="C22:C25"/>
    <mergeCell ref="D22:D25"/>
    <mergeCell ref="C7:C8"/>
    <mergeCell ref="A9:D9"/>
    <mergeCell ref="A10:A15"/>
    <mergeCell ref="B10:B15"/>
    <mergeCell ref="C10:C15"/>
    <mergeCell ref="D10:D15"/>
    <mergeCell ref="A6:A8"/>
    <mergeCell ref="B6:B8"/>
    <mergeCell ref="C6:D6"/>
    <mergeCell ref="A1:F1"/>
    <mergeCell ref="A60:F60"/>
    <mergeCell ref="A61:F61"/>
    <mergeCell ref="F28:F32"/>
    <mergeCell ref="A26:B26"/>
    <mergeCell ref="A27:D27"/>
    <mergeCell ref="A28:A32"/>
    <mergeCell ref="B28:B32"/>
    <mergeCell ref="C28:C32"/>
    <mergeCell ref="A2:F2"/>
    <mergeCell ref="A3:F4"/>
    <mergeCell ref="A16:A21"/>
    <mergeCell ref="B16:B21"/>
    <mergeCell ref="C16:C21"/>
    <mergeCell ref="F16:F21"/>
    <mergeCell ref="E6:E9"/>
  </mergeCells>
  <pageMargins left="0.35" right="0.3" top="0.24" bottom="0.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2025-03-11T10:05:06Z</dcterms:modified>
</cp:coreProperties>
</file>